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keiyaku\契約係長\その他\契約公表HP\R2\R3.3\掲載用\"/>
    </mc:Choice>
  </mc:AlternateContent>
  <bookViews>
    <workbookView xWindow="0" yWindow="0" windowWidth="28800" windowHeight="11835"/>
  </bookViews>
  <sheets>
    <sheet name="競争入札（物品役務等）" sheetId="1" r:id="rId1"/>
  </sheets>
  <definedNames>
    <definedName name="_xlnm._FilterDatabase" localSheetId="0" hidden="1">'競争入札（物品役務等）'!$A$6:$O$56</definedName>
    <definedName name="_xlnm.Print_Area" localSheetId="0">'競争入札（物品役務等）'!$A$1:$M$60</definedName>
    <definedName name="_xlnm.Print_Titles" localSheetId="0">'競争入札（物品役務等）'!$1:$6</definedName>
  </definedNames>
  <calcPr calcId="162913"/>
</workbook>
</file>

<file path=xl/calcChain.xml><?xml version="1.0" encoding="utf-8"?>
<calcChain xmlns="http://schemas.openxmlformats.org/spreadsheetml/2006/main">
  <c r="N54" i="1" l="1"/>
  <c r="N53" i="1"/>
  <c r="N37" i="1"/>
  <c r="N36" i="1"/>
  <c r="N56" i="1" l="1"/>
  <c r="N55" i="1"/>
  <c r="N52" i="1"/>
  <c r="N51" i="1"/>
  <c r="N50" i="1"/>
  <c r="N49" i="1"/>
  <c r="N48" i="1"/>
  <c r="N47" i="1"/>
  <c r="N46" i="1"/>
  <c r="N45" i="1"/>
  <c r="N44" i="1"/>
  <c r="N43" i="1"/>
  <c r="N42" i="1"/>
  <c r="N41" i="1"/>
  <c r="N40" i="1"/>
  <c r="N39" i="1"/>
  <c r="N38"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alcChain>
</file>

<file path=xl/sharedStrings.xml><?xml version="1.0" encoding="utf-8"?>
<sst xmlns="http://schemas.openxmlformats.org/spreadsheetml/2006/main" count="323" uniqueCount="103">
  <si>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</si>
  <si>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</si>
  <si>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</si>
  <si>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</si>
  <si>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</si>
  <si>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</si>
  <si>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</si>
  <si>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</si>
  <si>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</si>
  <si>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</si>
  <si>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</si>
  <si>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</si>
  <si>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</si>
  <si>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</si>
  <si>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</si>
  <si>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</si>
  <si>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</si>
  <si>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</si>
  <si>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</si>
  <si>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</si>
  <si>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</si>
  <si>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</si>
  <si>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</si>
  <si>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</si>
  <si>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</si>
  <si>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一般競争入札</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</si>
  <si>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</si>
  <si>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</si>
  <si>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九州電力株式会社　福間営業所　福岡県福津市中央6丁目14番1号</t>
    <rPh sb="0" eb="2">
      <t>キュウシュウ</t>
    </rPh>
    <rPh sb="2" eb="4">
      <t>デンリョク</t>
    </rPh>
    <rPh sb="4" eb="8">
      <t>カブシキガイシャ</t>
    </rPh>
    <rPh sb="9" eb="11">
      <t>フクマ</t>
    </rPh>
    <rPh sb="11" eb="14">
      <t>エイギョウショ</t>
    </rPh>
    <rPh sb="15" eb="18">
      <t>フクオカケン</t>
    </rPh>
    <rPh sb="18" eb="21">
      <t>フクツシ</t>
    </rPh>
    <rPh sb="21" eb="23">
      <t>チュウオウ</t>
    </rPh>
    <rPh sb="24" eb="26">
      <t>チョウメ</t>
    </rPh>
    <rPh sb="28" eb="29">
      <t>バン</t>
    </rPh>
    <rPh sb="30" eb="31">
      <t>ゴウ</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</si>
  <si>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</si>
  <si>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</si>
  <si>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電力需給</t>
    <rPh sb="0" eb="2">
      <t>デンリョク</t>
    </rPh>
    <rPh sb="2" eb="4">
      <t>ジュキュウ</t>
    </rPh>
    <phoneticPr fontId="3"/>
  </si>
  <si>
    <t>株式会社テクノ・スズタ　福岡営業所　
福岡市東区松島４－１０－２８</t>
    <rPh sb="12" eb="14">
      <t>フクオカ</t>
    </rPh>
    <rPh sb="14" eb="17">
      <t>エイギョウショ</t>
    </rPh>
    <phoneticPr fontId="3"/>
  </si>
  <si>
    <t>株式会社アステム　メディカル福岡支店　
福岡市博多区吉塚６－１５－１１</t>
    <rPh sb="14" eb="16">
      <t>フクオカ</t>
    </rPh>
    <rPh sb="16" eb="18">
      <t>シテン</t>
    </rPh>
    <rPh sb="20" eb="23">
      <t>フクオカシ</t>
    </rPh>
    <rPh sb="23" eb="26">
      <t>ハカタク</t>
    </rPh>
    <rPh sb="26" eb="28">
      <t>ヨシヅカ</t>
    </rPh>
    <phoneticPr fontId="3"/>
  </si>
  <si>
    <t>個人用透析装置一式</t>
    <rPh sb="0" eb="3">
      <t>コジンヨウ</t>
    </rPh>
    <rPh sb="3" eb="5">
      <t>トウセキ</t>
    </rPh>
    <rPh sb="5" eb="7">
      <t>ソウチ</t>
    </rPh>
    <rPh sb="7" eb="9">
      <t>イッシキ</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</si>
  <si>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</si>
  <si>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</si>
  <si>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株式会社アステム　
福岡県福岡市博多区吉塚６丁目１５－１１</t>
    <phoneticPr fontId="3"/>
  </si>
  <si>
    <t>独立行政法人国立病院機構福岡東医療センター 〒811-3195　福岡県古賀市千鳥１丁目１番１号 院長　中根　博</t>
    <rPh sb="51" eb="53">
      <t>ナカネ</t>
    </rPh>
    <rPh sb="54" eb="55">
      <t>ヒロシ</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</si>
  <si>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</si>
  <si>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福岡県福岡市博多区博多駅東1丁目18-25</t>
    <rPh sb="0" eb="4">
      <t>カブシキガイシャ</t>
    </rPh>
    <rPh sb="4" eb="6">
      <t>ソウケン</t>
    </rPh>
    <rPh sb="11" eb="14">
      <t>フクオカケン</t>
    </rPh>
    <rPh sb="14" eb="17">
      <t>フクオカシ</t>
    </rPh>
    <rPh sb="17" eb="20">
      <t>ハカタク</t>
    </rPh>
    <rPh sb="20" eb="22">
      <t>ハカタ</t>
    </rPh>
    <rPh sb="22" eb="23">
      <t>エキ</t>
    </rPh>
    <rPh sb="23" eb="24">
      <t>ヒガシ</t>
    </rPh>
    <rPh sb="25" eb="27">
      <t>チョウメ</t>
    </rPh>
    <phoneticPr fontId="3"/>
  </si>
  <si>
    <t>人工呼吸器一式</t>
    <rPh sb="0" eb="2">
      <t>ジンコウ</t>
    </rPh>
    <rPh sb="2" eb="5">
      <t>コキュウキ</t>
    </rPh>
    <rPh sb="5" eb="7">
      <t>イッシキ</t>
    </rPh>
    <phoneticPr fontId="3"/>
  </si>
  <si>
    <t>医事業務委託</t>
    <rPh sb="0" eb="2">
      <t>イジ</t>
    </rPh>
    <rPh sb="2" eb="4">
      <t>ギョウム</t>
    </rPh>
    <rPh sb="4" eb="6">
      <t>イタク</t>
    </rPh>
    <phoneticPr fontId="3"/>
  </si>
  <si>
    <t>株式会社ニチイ学館
東京都千代田区神田駿河台2-9</t>
    <rPh sb="0" eb="4">
      <t>カブシキガイシャ</t>
    </rPh>
    <rPh sb="7" eb="9">
      <t>ガッカン</t>
    </rPh>
    <rPh sb="10" eb="13">
      <t>トウキョウト</t>
    </rPh>
    <rPh sb="13" eb="17">
      <t>チヨダク</t>
    </rPh>
    <rPh sb="17" eb="19">
      <t>カンダ</t>
    </rPh>
    <rPh sb="19" eb="20">
      <t>シュン</t>
    </rPh>
    <rPh sb="20" eb="21">
      <t>カワ</t>
    </rPh>
    <rPh sb="21" eb="22">
      <t>ダイ</t>
    </rPh>
    <phoneticPr fontId="3"/>
  </si>
  <si>
    <t>特別管理産業廃棄物･産業廃棄物処分業務委託</t>
    <phoneticPr fontId="3"/>
  </si>
  <si>
    <t>久屋産業株式会社  福岡県北九州市若松区南二島4丁目5番7号</t>
    <phoneticPr fontId="3"/>
  </si>
  <si>
    <t>令和２年度特別管理産業廃棄物･産業廃棄物収集運搬</t>
    <phoneticPr fontId="3"/>
  </si>
  <si>
    <t>株式会社日本医療環境サービス  福岡県糟屋郡粕屋町長者原東四丁目8番20号</t>
    <phoneticPr fontId="3"/>
  </si>
  <si>
    <t>令和２・３年検査試薬等単価契約（AD-L　R-1　外６１５件）</t>
    <rPh sb="0" eb="2">
      <t>レイワ</t>
    </rPh>
    <phoneticPr fontId="3"/>
  </si>
  <si>
    <t>正晃株式会社　
福岡市東区松島３－３４－３３</t>
  </si>
  <si>
    <t>株式会社アトル　福岡営業部　
福岡市東区香椎浜ふ頭２－５－１</t>
    <phoneticPr fontId="3"/>
  </si>
  <si>
    <t>株式会社翔薬　福岡営業部　
福岡市博多区山王２－４－５</t>
  </si>
  <si>
    <t>骨手術器械システム一式</t>
    <rPh sb="0" eb="1">
      <t>ホネ</t>
    </rPh>
    <rPh sb="1" eb="3">
      <t>シュジュツ</t>
    </rPh>
    <rPh sb="3" eb="5">
      <t>キカイ</t>
    </rPh>
    <rPh sb="9" eb="11">
      <t>イッシキ</t>
    </rPh>
    <phoneticPr fontId="3"/>
  </si>
  <si>
    <t>九州風雲堂販売株式会社
福岡県福岡市博多区上牟田1丁目11-31</t>
    <rPh sb="0" eb="2">
      <t>キュウシュウ</t>
    </rPh>
    <rPh sb="2" eb="3">
      <t>カゼ</t>
    </rPh>
    <rPh sb="3" eb="4">
      <t>クモ</t>
    </rPh>
    <rPh sb="4" eb="5">
      <t>ドウ</t>
    </rPh>
    <rPh sb="5" eb="7">
      <t>ハンバイ</t>
    </rPh>
    <rPh sb="7" eb="9">
      <t>カブシキ</t>
    </rPh>
    <rPh sb="9" eb="11">
      <t>カイシャ</t>
    </rPh>
    <rPh sb="18" eb="21">
      <t>ハカタク</t>
    </rPh>
    <rPh sb="21" eb="22">
      <t>カミ</t>
    </rPh>
    <rPh sb="22" eb="24">
      <t>ムタ</t>
    </rPh>
    <rPh sb="25" eb="27">
      <t>チョウメ</t>
    </rPh>
    <phoneticPr fontId="3"/>
  </si>
  <si>
    <t>グリコヘモグロビン分析装置一式</t>
    <rPh sb="9" eb="11">
      <t>ブンセキ</t>
    </rPh>
    <rPh sb="11" eb="13">
      <t>ソウチ</t>
    </rPh>
    <rPh sb="13" eb="15">
      <t>イッシキ</t>
    </rPh>
    <phoneticPr fontId="3"/>
  </si>
  <si>
    <t>セントラルモニタ一式</t>
    <rPh sb="8" eb="10">
      <t>イッシキ</t>
    </rPh>
    <phoneticPr fontId="3"/>
  </si>
  <si>
    <t>株式会社レイメイ藤井　福岡営業部　福岡県福岡市博多区古門戸町5-15</t>
    <rPh sb="0" eb="4">
      <t>カブシキガイシャ</t>
    </rPh>
    <rPh sb="8" eb="10">
      <t>フジイ</t>
    </rPh>
    <rPh sb="11" eb="13">
      <t>フクオカ</t>
    </rPh>
    <rPh sb="13" eb="15">
      <t>エイギョウ</t>
    </rPh>
    <rPh sb="15" eb="16">
      <t>ブ</t>
    </rPh>
    <rPh sb="17" eb="20">
      <t>フクオカケン</t>
    </rPh>
    <rPh sb="20" eb="23">
      <t>フクオカシ</t>
    </rPh>
    <rPh sb="23" eb="26">
      <t>ハカタク</t>
    </rPh>
    <rPh sb="26" eb="27">
      <t>フル</t>
    </rPh>
    <rPh sb="27" eb="28">
      <t>モン</t>
    </rPh>
    <rPh sb="28" eb="29">
      <t>ト</t>
    </rPh>
    <rPh sb="29" eb="30">
      <t>マチ</t>
    </rPh>
    <phoneticPr fontId="3"/>
  </si>
  <si>
    <t>パソコン89台一式</t>
    <rPh sb="6" eb="7">
      <t>ダイ</t>
    </rPh>
    <rPh sb="7" eb="9">
      <t>イッシキ</t>
    </rPh>
    <phoneticPr fontId="3"/>
  </si>
  <si>
    <t>令和２・３年医薬品単価契約（サチュロ錠100mg「限定」　外１２件）</t>
    <rPh sb="18" eb="19">
      <t>ジョウ</t>
    </rPh>
    <rPh sb="25" eb="27">
      <t>ゲンテイ</t>
    </rPh>
    <phoneticPr fontId="3"/>
  </si>
  <si>
    <t>九州東邦株式会社　福岡営業所　
福岡県福岡市博多区那珂５丁目７番７号</t>
    <phoneticPr fontId="3"/>
  </si>
  <si>
    <t>令和２・３年医薬品単価契約（ツムラ大黄牡丹皮湯(33)「限定」　外５８０件）</t>
    <rPh sb="17" eb="23">
      <t>ダイオウボタンピユ</t>
    </rPh>
    <rPh sb="28" eb="30">
      <t>ゲンテイ</t>
    </rPh>
    <phoneticPr fontId="3"/>
  </si>
  <si>
    <t>株式会社アトル　福岡営業部　
福岡市東区香椎浜ふ頭２丁目５番１号</t>
    <phoneticPr fontId="3"/>
  </si>
  <si>
    <t>ｱﾙﾌﾚｯｻ株式会社　福岡第一支店　
福岡県福岡市博多区吉塚４丁目１１番３２号</t>
    <phoneticPr fontId="3"/>
  </si>
  <si>
    <t>株式会社翔薬　福岡営業部　
福岡県福岡市博多区山王二丁目４番５号</t>
    <phoneticPr fontId="3"/>
  </si>
  <si>
    <t>富田薬品株式会社　福岡東営業所
福岡県福津市津丸１１３５</t>
    <rPh sb="0" eb="8">
      <t>トミタヤクヒンカブシキガイシャ</t>
    </rPh>
    <rPh sb="9" eb="11">
      <t>フクオカ</t>
    </rPh>
    <rPh sb="11" eb="12">
      <t>ヒガシ</t>
    </rPh>
    <rPh sb="12" eb="15">
      <t>エイギョウショ</t>
    </rPh>
    <rPh sb="16" eb="19">
      <t>フクオカケン</t>
    </rPh>
    <rPh sb="19" eb="24">
      <t>フクツシツマル</t>
    </rPh>
    <phoneticPr fontId="3"/>
  </si>
  <si>
    <t>東和薬品株式会社　福岡営業所　
福岡県福岡市東区松島１丁目２９番１３号</t>
    <phoneticPr fontId="3"/>
  </si>
  <si>
    <t>院内ネットワーク保守及び電子カルテeXChart作成業務</t>
    <rPh sb="10" eb="11">
      <t>オヨ</t>
    </rPh>
    <rPh sb="12" eb="14">
      <t>デンシ</t>
    </rPh>
    <rPh sb="24" eb="26">
      <t>サクセイ</t>
    </rPh>
    <rPh sb="26" eb="28">
      <t>ギョウム</t>
    </rPh>
    <phoneticPr fontId="5"/>
  </si>
  <si>
    <t>MRI対応生体情報モニタリングシステム</t>
    <rPh sb="3" eb="5">
      <t>タイオウ</t>
    </rPh>
    <rPh sb="5" eb="9">
      <t>セイタイジョウホウ</t>
    </rPh>
    <phoneticPr fontId="5"/>
  </si>
  <si>
    <t>保育所運営業務委託</t>
    <rPh sb="0" eb="3">
      <t>ホイクショ</t>
    </rPh>
    <rPh sb="3" eb="5">
      <t>ウンエイ</t>
    </rPh>
    <rPh sb="5" eb="9">
      <t>ギョウムイタク</t>
    </rPh>
    <phoneticPr fontId="5"/>
  </si>
  <si>
    <t>超音波内視鏡システム一式</t>
    <rPh sb="0" eb="3">
      <t>チョウオンパ</t>
    </rPh>
    <rPh sb="3" eb="6">
      <t>ナイシキョウ</t>
    </rPh>
    <rPh sb="10" eb="12">
      <t>イッシキ</t>
    </rPh>
    <phoneticPr fontId="5"/>
  </si>
  <si>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</si>
  <si>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</si>
  <si>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</si>
  <si>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</si>
  <si>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</si>
  <si>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</si>
  <si>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</si>
  <si>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</si>
  <si>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</si>
  <si>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</si>
  <si>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</si>
  <si>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</si>
  <si>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</si>
  <si>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</si>
  <si>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</si>
  <si>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</si>
  <si>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公募型企画競争</t>
  </si>
  <si>
    <t>無洗米（令和２年産ひのひかり100％）</t>
    <rPh sb="4" eb="6">
      <t>レイワ</t>
    </rPh>
    <rPh sb="7" eb="8">
      <t>ネン</t>
    </rPh>
    <rPh sb="8" eb="9">
      <t>サン</t>
    </rPh>
    <phoneticPr fontId="3"/>
  </si>
  <si>
    <t>フルメンテナンス付電子内視鏡等システム（外科）賃貸借</t>
    <rPh sb="8" eb="9">
      <t>ツ</t>
    </rPh>
    <rPh sb="9" eb="15">
      <t>デンシナイシキョウトウ</t>
    </rPh>
    <rPh sb="20" eb="22">
      <t>ゲカ</t>
    </rPh>
    <rPh sb="23" eb="26">
      <t>チンタイシャク</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</si>
  <si>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</si>
  <si>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</si>
  <si>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社会福祉法人光会
福岡県古賀市千鳥１－６－２１</t>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</si>
  <si>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</si>
  <si>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</si>
  <si>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</si>
  <si>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</si>
  <si>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</si>
  <si>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</si>
  <si>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コニカミノルタジャパン株式会社 福岡営業所
福岡県福岡市博多区美野島１－２－８</t>
    <phoneticPr fontId="3"/>
  </si>
  <si>
    <t>ティーメディクス株式会社
東京都新宿区西新宿１－２２－２</t>
    <phoneticPr fontId="3"/>
  </si>
  <si>
    <t>第一警備保障株式会社
福岡県北九州市戸畑区川代２－１－２</t>
    <phoneticPr fontId="3"/>
  </si>
  <si>
    <t>オリエント産業株式会社
福岡県福岡市中央区舞鶴1丁目4番19号</t>
    <phoneticPr fontId="3"/>
  </si>
  <si>
    <t>正晃株式会社　
福岡市東区松島３－３４－３３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</si>
</sst>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9">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0" fillId="2" borderId="2" xfId="3" applyFont="1"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0" fillId="2" borderId="2" xfId="0" applyFont="1" applyFill="1" applyBorder="1" applyAlignment="1">
      <alignment vertical="center" wrapText="1"/>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cellXfs>
  <cellStyles count="6">
    <cellStyle name="桁区切り" xfId="1" builtinId="6"/>
    <cellStyle name="桁区切り 2 2" xfId="4"/>
    <cellStyle name="標準" xfId="0" builtinId="0"/>
    <cellStyle name="標準 2" xfId="2"/>
    <cellStyle name="標準 2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7"/>
  <sheetViews>
    <sheetView tabSelected="1" view="pageBreakPreview" zoomScale="75" zoomScaleNormal="75" zoomScaleSheetLayoutView="75" workbookViewId="0">
      <pane ySplit="1" topLeftCell="A2" activePane="bottomLeft" state="frozen"/>
      <selection activeCell="B1" sqref="B1"/>
      <selection pane="bottomLeft" activeCell="E9" sqref="E9"/>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customWidth="1"/>
    <col min="15" max="16384" width="9" style="17"/>
  </cols>
  <sheetData>
    <row r="1" spans="2:14">
      <c r="M1" s="18" t="s">
        <v>0</v>
      </c>
    </row>
    <row r="2" spans="2:14" s="19" customFormat="1" ht="19.5" customHeight="1">
      <c r="B2" s="19" t="s">
        <v>1</v>
      </c>
    </row>
    <row r="4" spans="2:14">
      <c r="N4" s="32">
        <v>44286</v>
      </c>
    </row>
    <row r="5" spans="2:14" s="7" customFormat="1" ht="45" customHeight="1">
      <c r="B5" s="40" t="s">
        <v>2</v>
      </c>
      <c r="C5" s="40" t="s">
        <v>3</v>
      </c>
      <c r="D5" s="42" t="s">
        <v>4</v>
      </c>
      <c r="E5" s="42" t="s">
        <v>5</v>
      </c>
      <c r="F5" s="42" t="s">
        <v>6</v>
      </c>
      <c r="G5" s="40" t="s">
        <v>7</v>
      </c>
      <c r="H5" s="40" t="s">
        <v>8</v>
      </c>
      <c r="I5" s="42" t="s">
        <v>9</v>
      </c>
      <c r="J5" s="44" t="s">
        <v>10</v>
      </c>
      <c r="K5" s="45"/>
      <c r="L5" s="46"/>
      <c r="M5" s="47" t="s">
        <v>11</v>
      </c>
    </row>
    <row r="6" spans="2:14" s="7" customFormat="1" ht="39.950000000000003" customHeight="1">
      <c r="B6" s="41"/>
      <c r="C6" s="41"/>
      <c r="D6" s="43"/>
      <c r="E6" s="43"/>
      <c r="F6" s="43"/>
      <c r="G6" s="41"/>
      <c r="H6" s="41"/>
      <c r="I6" s="43"/>
      <c r="J6" s="35" t="s">
        <v>12</v>
      </c>
      <c r="K6" s="35" t="s">
        <v>13</v>
      </c>
      <c r="L6" s="35" t="s">
        <v>14</v>
      </c>
      <c r="M6" s="48"/>
    </row>
    <row r="7" spans="2:14" s="7" customFormat="1" ht="39.950000000000003" customHeight="1">
      <c r="B7" s="23" t="s">
        <v>44</v>
      </c>
      <c r="C7" s="24" t="s">
        <v>38</v>
      </c>
      <c r="D7" s="25">
        <v>43972</v>
      </c>
      <c r="E7" s="26" t="s">
        <v>45</v>
      </c>
      <c r="F7" s="38" t="s">
        <v>23</v>
      </c>
      <c r="G7" s="27" t="s">
        <v>24</v>
      </c>
      <c r="H7" s="28">
        <v>21890244.199999999</v>
      </c>
      <c r="I7" s="27" t="s">
        <v>24</v>
      </c>
      <c r="J7" s="29"/>
      <c r="K7" s="29"/>
      <c r="L7" s="29"/>
      <c r="M7" s="30"/>
      <c r="N7" s="33">
        <f t="shared" ref="N7" si="0">DATEDIF(D7,$N$4,"D")</f>
        <v>314</v>
      </c>
    </row>
    <row r="8" spans="2:14" s="7" customFormat="1" ht="39.950000000000003" customHeight="1">
      <c r="B8" s="23" t="s">
        <v>46</v>
      </c>
      <c r="C8" s="24" t="s">
        <v>38</v>
      </c>
      <c r="D8" s="25">
        <v>44000</v>
      </c>
      <c r="E8" s="26" t="s">
        <v>47</v>
      </c>
      <c r="F8" s="38" t="s">
        <v>23</v>
      </c>
      <c r="G8" s="27" t="s">
        <v>24</v>
      </c>
      <c r="H8" s="28">
        <v>5278278.5</v>
      </c>
      <c r="I8" s="27" t="s">
        <v>24</v>
      </c>
      <c r="J8" s="29"/>
      <c r="K8" s="29"/>
      <c r="L8" s="29"/>
      <c r="M8" s="30"/>
      <c r="N8" s="33">
        <f t="shared" ref="N8:N39" si="1">DATEDIF(D8,$N$4,"D")</f>
        <v>286</v>
      </c>
    </row>
    <row r="9" spans="2:14" s="7" customFormat="1" ht="39.950000000000003" customHeight="1">
      <c r="B9" s="23" t="s">
        <v>48</v>
      </c>
      <c r="C9" s="24" t="s">
        <v>38</v>
      </c>
      <c r="D9" s="25">
        <v>44004</v>
      </c>
      <c r="E9" s="26" t="s">
        <v>102</v>
      </c>
      <c r="F9" s="38" t="s">
        <v>25</v>
      </c>
      <c r="G9" s="27" t="s">
        <v>24</v>
      </c>
      <c r="H9" s="28">
        <v>138135561</v>
      </c>
      <c r="I9" s="27" t="s">
        <v>24</v>
      </c>
      <c r="J9" s="29"/>
      <c r="K9" s="29"/>
      <c r="L9" s="29"/>
      <c r="M9" s="30"/>
      <c r="N9" s="33">
        <f t="shared" si="1"/>
        <v>282</v>
      </c>
    </row>
    <row r="10" spans="2:14" s="7" customFormat="1" ht="39.950000000000003" customHeight="1">
      <c r="B10" s="23" t="s">
        <v>48</v>
      </c>
      <c r="C10" s="24" t="s">
        <v>38</v>
      </c>
      <c r="D10" s="25">
        <v>44004</v>
      </c>
      <c r="E10" s="26" t="s">
        <v>50</v>
      </c>
      <c r="F10" s="38" t="s">
        <v>25</v>
      </c>
      <c r="G10" s="27" t="s">
        <v>24</v>
      </c>
      <c r="H10" s="28">
        <v>15490655</v>
      </c>
      <c r="I10" s="27" t="s">
        <v>24</v>
      </c>
      <c r="J10" s="29"/>
      <c r="K10" s="29"/>
      <c r="L10" s="29"/>
      <c r="M10" s="30"/>
      <c r="N10" s="33">
        <f t="shared" si="1"/>
        <v>282</v>
      </c>
    </row>
    <row r="11" spans="2:14" s="7" customFormat="1" ht="39.950000000000003" customHeight="1">
      <c r="B11" s="23" t="s">
        <v>48</v>
      </c>
      <c r="C11" s="24" t="s">
        <v>38</v>
      </c>
      <c r="D11" s="25">
        <v>44004</v>
      </c>
      <c r="E11" s="26" t="s">
        <v>32</v>
      </c>
      <c r="F11" s="38" t="s">
        <v>25</v>
      </c>
      <c r="G11" s="27" t="s">
        <v>24</v>
      </c>
      <c r="H11" s="28">
        <v>11598807</v>
      </c>
      <c r="I11" s="27" t="s">
        <v>24</v>
      </c>
      <c r="J11" s="29"/>
      <c r="K11" s="29"/>
      <c r="L11" s="29"/>
      <c r="M11" s="30"/>
      <c r="N11" s="33">
        <f t="shared" si="1"/>
        <v>282</v>
      </c>
    </row>
    <row r="12" spans="2:14" s="7" customFormat="1" ht="39.950000000000003" customHeight="1">
      <c r="B12" s="23" t="s">
        <v>48</v>
      </c>
      <c r="C12" s="24" t="s">
        <v>38</v>
      </c>
      <c r="D12" s="25">
        <v>44004</v>
      </c>
      <c r="E12" s="26" t="s">
        <v>33</v>
      </c>
      <c r="F12" s="38" t="s">
        <v>25</v>
      </c>
      <c r="G12" s="27" t="s">
        <v>24</v>
      </c>
      <c r="H12" s="28">
        <v>3377042</v>
      </c>
      <c r="I12" s="27" t="s">
        <v>24</v>
      </c>
      <c r="J12" s="29"/>
      <c r="K12" s="29"/>
      <c r="L12" s="29"/>
      <c r="M12" s="30"/>
      <c r="N12" s="33">
        <f t="shared" si="1"/>
        <v>282</v>
      </c>
    </row>
    <row r="13" spans="2:14" s="7" customFormat="1" ht="39.950000000000003" customHeight="1">
      <c r="B13" s="23" t="s">
        <v>48</v>
      </c>
      <c r="C13" s="24" t="s">
        <v>38</v>
      </c>
      <c r="D13" s="25">
        <v>44004</v>
      </c>
      <c r="E13" s="26" t="s">
        <v>51</v>
      </c>
      <c r="F13" s="38" t="s">
        <v>25</v>
      </c>
      <c r="G13" s="27" t="s">
        <v>24</v>
      </c>
      <c r="H13" s="28">
        <v>1876878</v>
      </c>
      <c r="I13" s="27" t="s">
        <v>24</v>
      </c>
      <c r="J13" s="29"/>
      <c r="K13" s="29"/>
      <c r="L13" s="29"/>
      <c r="M13" s="30"/>
      <c r="N13" s="33">
        <f t="shared" si="1"/>
        <v>282</v>
      </c>
    </row>
    <row r="14" spans="2:14" s="7" customFormat="1" ht="39.950000000000003" customHeight="1">
      <c r="B14" s="23" t="s">
        <v>26</v>
      </c>
      <c r="C14" s="24" t="s">
        <v>38</v>
      </c>
      <c r="D14" s="25">
        <v>44008</v>
      </c>
      <c r="E14" s="24" t="s">
        <v>27</v>
      </c>
      <c r="F14" s="38" t="s">
        <v>23</v>
      </c>
      <c r="G14" s="27" t="s">
        <v>24</v>
      </c>
      <c r="H14" s="28">
        <v>3078240</v>
      </c>
      <c r="I14" s="27" t="s">
        <v>24</v>
      </c>
      <c r="J14" s="29"/>
      <c r="K14" s="29"/>
      <c r="L14" s="29"/>
      <c r="M14" s="30"/>
      <c r="N14" s="33">
        <f t="shared" si="1"/>
        <v>278</v>
      </c>
    </row>
    <row r="15" spans="2:14" s="7" customFormat="1" ht="39.950000000000003" customHeight="1">
      <c r="B15" s="23" t="s">
        <v>42</v>
      </c>
      <c r="C15" s="24" t="s">
        <v>38</v>
      </c>
      <c r="D15" s="25">
        <v>44011</v>
      </c>
      <c r="E15" s="26" t="s">
        <v>43</v>
      </c>
      <c r="F15" s="38" t="s">
        <v>23</v>
      </c>
      <c r="G15" s="27" t="s">
        <v>24</v>
      </c>
      <c r="H15" s="28">
        <v>411364800</v>
      </c>
      <c r="I15" s="27" t="s">
        <v>24</v>
      </c>
      <c r="J15" s="29"/>
      <c r="K15" s="29"/>
      <c r="L15" s="29"/>
      <c r="M15" s="30"/>
      <c r="N15" s="33">
        <f t="shared" si="1"/>
        <v>275</v>
      </c>
    </row>
    <row r="16" spans="2:14" s="7" customFormat="1" ht="39.950000000000003" customHeight="1">
      <c r="B16" s="23" t="s">
        <v>41</v>
      </c>
      <c r="C16" s="24" t="s">
        <v>38</v>
      </c>
      <c r="D16" s="25">
        <v>44013</v>
      </c>
      <c r="E16" s="24" t="s">
        <v>27</v>
      </c>
      <c r="F16" s="38" t="s">
        <v>23</v>
      </c>
      <c r="G16" s="27" t="s">
        <v>24</v>
      </c>
      <c r="H16" s="28">
        <v>3234000</v>
      </c>
      <c r="I16" s="27" t="s">
        <v>24</v>
      </c>
      <c r="J16" s="29"/>
      <c r="K16" s="29"/>
      <c r="L16" s="29"/>
      <c r="M16" s="30"/>
      <c r="N16" s="33">
        <f t="shared" si="1"/>
        <v>273</v>
      </c>
    </row>
    <row r="17" spans="2:14" s="7" customFormat="1" ht="39.950000000000003" customHeight="1">
      <c r="B17" s="23" t="s">
        <v>39</v>
      </c>
      <c r="C17" s="24" t="s">
        <v>38</v>
      </c>
      <c r="D17" s="25">
        <v>44029</v>
      </c>
      <c r="E17" s="26" t="s">
        <v>40</v>
      </c>
      <c r="F17" s="38" t="s">
        <v>23</v>
      </c>
      <c r="G17" s="27" t="s">
        <v>24</v>
      </c>
      <c r="H17" s="28">
        <v>1752300</v>
      </c>
      <c r="I17" s="27" t="s">
        <v>24</v>
      </c>
      <c r="J17" s="29"/>
      <c r="K17" s="29"/>
      <c r="L17" s="29"/>
      <c r="M17" s="30"/>
      <c r="N17" s="33">
        <f t="shared" si="1"/>
        <v>257</v>
      </c>
    </row>
    <row r="18" spans="2:14" s="7" customFormat="1" ht="39.950000000000003" customHeight="1">
      <c r="B18" s="23" t="s">
        <v>52</v>
      </c>
      <c r="C18" s="24" t="s">
        <v>38</v>
      </c>
      <c r="D18" s="25">
        <v>44041</v>
      </c>
      <c r="E18" s="26" t="s">
        <v>53</v>
      </c>
      <c r="F18" s="38" t="s">
        <v>23</v>
      </c>
      <c r="G18" s="27" t="s">
        <v>24</v>
      </c>
      <c r="H18" s="28">
        <v>3135000</v>
      </c>
      <c r="I18" s="27" t="s">
        <v>24</v>
      </c>
      <c r="J18" s="29"/>
      <c r="K18" s="29"/>
      <c r="L18" s="29"/>
      <c r="M18" s="30"/>
      <c r="N18" s="33">
        <f t="shared" si="1"/>
        <v>245</v>
      </c>
    </row>
    <row r="19" spans="2:14" s="7" customFormat="1" ht="39.950000000000003" customHeight="1">
      <c r="B19" s="23" t="s">
        <v>34</v>
      </c>
      <c r="C19" s="24" t="s">
        <v>38</v>
      </c>
      <c r="D19" s="25">
        <v>44041</v>
      </c>
      <c r="E19" s="24" t="s">
        <v>27</v>
      </c>
      <c r="F19" s="38" t="s">
        <v>23</v>
      </c>
      <c r="G19" s="27" t="s">
        <v>24</v>
      </c>
      <c r="H19" s="28">
        <v>3410000</v>
      </c>
      <c r="I19" s="27" t="s">
        <v>24</v>
      </c>
      <c r="J19" s="29"/>
      <c r="K19" s="29"/>
      <c r="L19" s="29"/>
      <c r="M19" s="30"/>
      <c r="N19" s="33">
        <f t="shared" si="1"/>
        <v>245</v>
      </c>
    </row>
    <row r="20" spans="2:14" s="7" customFormat="1" ht="39.950000000000003" customHeight="1">
      <c r="B20" s="1" t="s">
        <v>31</v>
      </c>
      <c r="C20" s="2" t="s">
        <v>38</v>
      </c>
      <c r="D20" s="3">
        <v>44071</v>
      </c>
      <c r="E20" s="2" t="s">
        <v>28</v>
      </c>
      <c r="F20" s="37" t="s">
        <v>23</v>
      </c>
      <c r="G20" s="16" t="s">
        <v>24</v>
      </c>
      <c r="H20" s="4">
        <v>87949907.099999994</v>
      </c>
      <c r="I20" s="16" t="s">
        <v>24</v>
      </c>
      <c r="J20" s="5"/>
      <c r="K20" s="5"/>
      <c r="L20" s="5"/>
      <c r="M20" s="6"/>
      <c r="N20" s="33">
        <f t="shared" si="1"/>
        <v>215</v>
      </c>
    </row>
    <row r="21" spans="2:14" s="7" customFormat="1" ht="39.950000000000003" customHeight="1">
      <c r="B21" s="1" t="s">
        <v>54</v>
      </c>
      <c r="C21" s="2" t="s">
        <v>38</v>
      </c>
      <c r="D21" s="3">
        <v>44074</v>
      </c>
      <c r="E21" s="21" t="s">
        <v>49</v>
      </c>
      <c r="F21" s="37" t="s">
        <v>23</v>
      </c>
      <c r="G21" s="16" t="s">
        <v>24</v>
      </c>
      <c r="H21" s="4">
        <v>2442000</v>
      </c>
      <c r="I21" s="16" t="s">
        <v>24</v>
      </c>
      <c r="J21" s="5"/>
      <c r="K21" s="5"/>
      <c r="L21" s="5"/>
      <c r="M21" s="6"/>
      <c r="N21" s="33">
        <f t="shared" si="1"/>
        <v>212</v>
      </c>
    </row>
    <row r="22" spans="2:14" s="7" customFormat="1" ht="39.950000000000003" customHeight="1">
      <c r="B22" s="1" t="s">
        <v>57</v>
      </c>
      <c r="C22" s="2" t="s">
        <v>38</v>
      </c>
      <c r="D22" s="3">
        <v>44078</v>
      </c>
      <c r="E22" s="2" t="s">
        <v>56</v>
      </c>
      <c r="F22" s="37" t="s">
        <v>23</v>
      </c>
      <c r="G22" s="16" t="s">
        <v>24</v>
      </c>
      <c r="H22" s="31">
        <v>7258350</v>
      </c>
      <c r="I22" s="16" t="s">
        <v>24</v>
      </c>
      <c r="J22" s="5"/>
      <c r="K22" s="5"/>
      <c r="L22" s="5"/>
      <c r="M22" s="6"/>
      <c r="N22" s="33">
        <f t="shared" si="1"/>
        <v>208</v>
      </c>
    </row>
    <row r="23" spans="2:14" s="7" customFormat="1" ht="39.950000000000003" customHeight="1">
      <c r="B23" s="1" t="s">
        <v>55</v>
      </c>
      <c r="C23" s="2" t="s">
        <v>38</v>
      </c>
      <c r="D23" s="3">
        <v>44085</v>
      </c>
      <c r="E23" s="2" t="s">
        <v>27</v>
      </c>
      <c r="F23" s="37" t="s">
        <v>23</v>
      </c>
      <c r="G23" s="16" t="s">
        <v>24</v>
      </c>
      <c r="H23" s="4">
        <v>24310000</v>
      </c>
      <c r="I23" s="16" t="s">
        <v>24</v>
      </c>
      <c r="J23" s="5"/>
      <c r="K23" s="5"/>
      <c r="L23" s="5"/>
      <c r="M23" s="6"/>
      <c r="N23" s="33">
        <f t="shared" si="1"/>
        <v>201</v>
      </c>
    </row>
    <row r="24" spans="2:14" s="7" customFormat="1" ht="39.950000000000003" customHeight="1">
      <c r="B24" s="1" t="s">
        <v>58</v>
      </c>
      <c r="C24" s="2" t="s">
        <v>38</v>
      </c>
      <c r="D24" s="3">
        <v>44092</v>
      </c>
      <c r="E24" s="2" t="s">
        <v>37</v>
      </c>
      <c r="F24" s="37" t="s">
        <v>23</v>
      </c>
      <c r="G24" s="16" t="s">
        <v>24</v>
      </c>
      <c r="H24" s="4">
        <v>16834448</v>
      </c>
      <c r="I24" s="16" t="s">
        <v>24</v>
      </c>
      <c r="J24" s="5"/>
      <c r="K24" s="5"/>
      <c r="L24" s="5"/>
      <c r="M24" s="6"/>
      <c r="N24" s="33">
        <f t="shared" si="1"/>
        <v>194</v>
      </c>
    </row>
    <row r="25" spans="2:14" s="7" customFormat="1" ht="39.950000000000003" customHeight="1">
      <c r="B25" s="1" t="s">
        <v>58</v>
      </c>
      <c r="C25" s="2" t="s">
        <v>38</v>
      </c>
      <c r="D25" s="3">
        <v>44092</v>
      </c>
      <c r="E25" s="2" t="s">
        <v>59</v>
      </c>
      <c r="F25" s="37" t="s">
        <v>23</v>
      </c>
      <c r="G25" s="16" t="s">
        <v>24</v>
      </c>
      <c r="H25" s="4">
        <v>210931271</v>
      </c>
      <c r="I25" s="16" t="s">
        <v>24</v>
      </c>
      <c r="J25" s="5"/>
      <c r="K25" s="5"/>
      <c r="L25" s="5"/>
      <c r="M25" s="6"/>
      <c r="N25" s="33">
        <f t="shared" si="1"/>
        <v>194</v>
      </c>
    </row>
    <row r="26" spans="2:14" s="7" customFormat="1" ht="39.950000000000003" customHeight="1">
      <c r="B26" s="1" t="s">
        <v>60</v>
      </c>
      <c r="C26" s="2" t="s">
        <v>38</v>
      </c>
      <c r="D26" s="3">
        <v>44092</v>
      </c>
      <c r="E26" s="2" t="s">
        <v>37</v>
      </c>
      <c r="F26" s="37" t="s">
        <v>23</v>
      </c>
      <c r="G26" s="16" t="s">
        <v>24</v>
      </c>
      <c r="H26" s="4">
        <v>42925436.399999999</v>
      </c>
      <c r="I26" s="16" t="s">
        <v>24</v>
      </c>
      <c r="J26" s="5"/>
      <c r="K26" s="5"/>
      <c r="L26" s="5"/>
      <c r="M26" s="6"/>
      <c r="N26" s="33">
        <f t="shared" si="1"/>
        <v>194</v>
      </c>
    </row>
    <row r="27" spans="2:14" s="7" customFormat="1" ht="39.950000000000003" customHeight="1">
      <c r="B27" s="1" t="s">
        <v>60</v>
      </c>
      <c r="C27" s="2" t="s">
        <v>38</v>
      </c>
      <c r="D27" s="3">
        <v>44092</v>
      </c>
      <c r="E27" s="2" t="s">
        <v>61</v>
      </c>
      <c r="F27" s="37" t="s">
        <v>23</v>
      </c>
      <c r="G27" s="16" t="s">
        <v>24</v>
      </c>
      <c r="H27" s="4">
        <v>5600844.7000000002</v>
      </c>
      <c r="I27" s="16" t="s">
        <v>24</v>
      </c>
      <c r="J27" s="5"/>
      <c r="K27" s="5"/>
      <c r="L27" s="5"/>
      <c r="M27" s="6"/>
      <c r="N27" s="33">
        <f t="shared" si="1"/>
        <v>194</v>
      </c>
    </row>
    <row r="28" spans="2:14" s="7" customFormat="1" ht="39.950000000000003" customHeight="1">
      <c r="B28" s="1" t="s">
        <v>60</v>
      </c>
      <c r="C28" s="2" t="s">
        <v>38</v>
      </c>
      <c r="D28" s="3">
        <v>44092</v>
      </c>
      <c r="E28" s="2" t="s">
        <v>62</v>
      </c>
      <c r="F28" s="37" t="s">
        <v>23</v>
      </c>
      <c r="G28" s="16" t="s">
        <v>24</v>
      </c>
      <c r="H28" s="4">
        <v>20878832.699999999</v>
      </c>
      <c r="I28" s="16" t="s">
        <v>24</v>
      </c>
      <c r="J28" s="5"/>
      <c r="K28" s="5"/>
      <c r="L28" s="5"/>
      <c r="M28" s="6"/>
      <c r="N28" s="33">
        <f t="shared" si="1"/>
        <v>194</v>
      </c>
    </row>
    <row r="29" spans="2:14" s="7" customFormat="1" ht="39.950000000000003" customHeight="1">
      <c r="B29" s="1" t="s">
        <v>60</v>
      </c>
      <c r="C29" s="2" t="s">
        <v>38</v>
      </c>
      <c r="D29" s="3">
        <v>44092</v>
      </c>
      <c r="E29" s="2" t="s">
        <v>59</v>
      </c>
      <c r="F29" s="37" t="s">
        <v>23</v>
      </c>
      <c r="G29" s="16" t="s">
        <v>24</v>
      </c>
      <c r="H29" s="4">
        <v>11597646.5</v>
      </c>
      <c r="I29" s="16" t="s">
        <v>24</v>
      </c>
      <c r="J29" s="5"/>
      <c r="K29" s="5"/>
      <c r="L29" s="5"/>
      <c r="M29" s="6"/>
      <c r="N29" s="33">
        <f t="shared" si="1"/>
        <v>194</v>
      </c>
    </row>
    <row r="30" spans="2:14" s="7" customFormat="1" ht="39.950000000000003" customHeight="1">
      <c r="B30" s="1" t="s">
        <v>60</v>
      </c>
      <c r="C30" s="2" t="s">
        <v>38</v>
      </c>
      <c r="D30" s="3">
        <v>44092</v>
      </c>
      <c r="E30" s="2" t="s">
        <v>63</v>
      </c>
      <c r="F30" s="37" t="s">
        <v>23</v>
      </c>
      <c r="G30" s="16" t="s">
        <v>24</v>
      </c>
      <c r="H30" s="4">
        <v>45268017.299999997</v>
      </c>
      <c r="I30" s="16" t="s">
        <v>24</v>
      </c>
      <c r="J30" s="5"/>
      <c r="K30" s="5"/>
      <c r="L30" s="5"/>
      <c r="M30" s="6"/>
      <c r="N30" s="33">
        <f t="shared" si="1"/>
        <v>194</v>
      </c>
    </row>
    <row r="31" spans="2:14" s="7" customFormat="1" ht="39.950000000000003" customHeight="1">
      <c r="B31" s="1" t="s">
        <v>60</v>
      </c>
      <c r="C31" s="2" t="s">
        <v>38</v>
      </c>
      <c r="D31" s="3">
        <v>44092</v>
      </c>
      <c r="E31" s="2" t="s">
        <v>64</v>
      </c>
      <c r="F31" s="37" t="s">
        <v>23</v>
      </c>
      <c r="G31" s="16" t="s">
        <v>24</v>
      </c>
      <c r="H31" s="4">
        <v>12076958.300000001</v>
      </c>
      <c r="I31" s="16" t="s">
        <v>24</v>
      </c>
      <c r="J31" s="5"/>
      <c r="K31" s="5"/>
      <c r="L31" s="5"/>
      <c r="M31" s="6"/>
      <c r="N31" s="33">
        <f t="shared" si="1"/>
        <v>194</v>
      </c>
    </row>
    <row r="32" spans="2:14" s="7" customFormat="1" ht="39.950000000000003" customHeight="1">
      <c r="B32" s="1" t="s">
        <v>60</v>
      </c>
      <c r="C32" s="2" t="s">
        <v>38</v>
      </c>
      <c r="D32" s="3">
        <v>44092</v>
      </c>
      <c r="E32" s="2" t="s">
        <v>65</v>
      </c>
      <c r="F32" s="37" t="s">
        <v>23</v>
      </c>
      <c r="G32" s="16" t="s">
        <v>24</v>
      </c>
      <c r="H32" s="4">
        <v>3047368.5</v>
      </c>
      <c r="I32" s="16" t="s">
        <v>24</v>
      </c>
      <c r="J32" s="5"/>
      <c r="K32" s="5"/>
      <c r="L32" s="5"/>
      <c r="M32" s="6"/>
      <c r="N32" s="33">
        <f t="shared" si="1"/>
        <v>194</v>
      </c>
    </row>
    <row r="33" spans="2:14" s="7" customFormat="1" ht="39.75" customHeight="1">
      <c r="B33" s="1" t="s">
        <v>66</v>
      </c>
      <c r="C33" s="2" t="s">
        <v>38</v>
      </c>
      <c r="D33" s="3">
        <v>44116</v>
      </c>
      <c r="E33" s="2" t="s">
        <v>93</v>
      </c>
      <c r="F33" s="37" t="s">
        <v>23</v>
      </c>
      <c r="G33" s="16" t="s">
        <v>24</v>
      </c>
      <c r="H33" s="4">
        <v>1872640</v>
      </c>
      <c r="I33" s="16" t="s">
        <v>24</v>
      </c>
      <c r="J33" s="5"/>
      <c r="K33" s="5"/>
      <c r="L33" s="5"/>
      <c r="M33" s="6"/>
      <c r="N33" s="33">
        <f t="shared" si="1"/>
        <v>170</v>
      </c>
    </row>
    <row r="34" spans="2:14" s="7" customFormat="1" ht="39.950000000000003" customHeight="1">
      <c r="B34" s="1" t="s">
        <v>67</v>
      </c>
      <c r="C34" s="2" t="s">
        <v>38</v>
      </c>
      <c r="D34" s="3">
        <v>44151</v>
      </c>
      <c r="E34" s="2" t="s">
        <v>98</v>
      </c>
      <c r="F34" s="37" t="s">
        <v>23</v>
      </c>
      <c r="G34" s="16" t="s">
        <v>24</v>
      </c>
      <c r="H34" s="4">
        <v>6985000</v>
      </c>
      <c r="I34" s="16" t="s">
        <v>24</v>
      </c>
      <c r="J34" s="5"/>
      <c r="K34" s="5"/>
      <c r="L34" s="5"/>
      <c r="M34" s="6"/>
      <c r="N34" s="33">
        <f t="shared" si="1"/>
        <v>135</v>
      </c>
    </row>
    <row r="35" spans="2:14" s="7" customFormat="1" ht="39.950000000000003" customHeight="1">
      <c r="B35" s="1" t="s">
        <v>68</v>
      </c>
      <c r="C35" s="2" t="s">
        <v>38</v>
      </c>
      <c r="D35" s="3">
        <v>44159</v>
      </c>
      <c r="E35" s="2" t="s">
        <v>91</v>
      </c>
      <c r="F35" s="37" t="s">
        <v>86</v>
      </c>
      <c r="G35" s="16" t="s">
        <v>24</v>
      </c>
      <c r="H35" s="4">
        <v>211198680</v>
      </c>
      <c r="I35" s="16" t="s">
        <v>24</v>
      </c>
      <c r="J35" s="5"/>
      <c r="K35" s="5"/>
      <c r="L35" s="5"/>
      <c r="M35" s="6"/>
      <c r="N35" s="33">
        <f t="shared" si="1"/>
        <v>127</v>
      </c>
    </row>
    <row r="36" spans="2:14" s="7" customFormat="1" ht="39.950000000000003" customHeight="1">
      <c r="B36" s="1" t="s">
        <v>87</v>
      </c>
      <c r="C36" s="2" t="s">
        <v>38</v>
      </c>
      <c r="D36" s="3">
        <v>44160</v>
      </c>
      <c r="E36" s="34" t="s">
        <v>29</v>
      </c>
      <c r="F36" s="37" t="s">
        <v>23</v>
      </c>
      <c r="G36" s="16" t="s">
        <v>24</v>
      </c>
      <c r="H36" s="4">
        <v>7646400</v>
      </c>
      <c r="I36" s="16" t="s">
        <v>24</v>
      </c>
      <c r="J36" s="5"/>
      <c r="K36" s="5"/>
      <c r="L36" s="5"/>
      <c r="M36" s="6"/>
      <c r="N36" s="33">
        <f t="shared" si="1"/>
        <v>126</v>
      </c>
    </row>
    <row r="37" spans="2:14" s="7" customFormat="1" ht="39.75" customHeight="1">
      <c r="B37" s="1" t="s">
        <v>88</v>
      </c>
      <c r="C37" s="2" t="s">
        <v>38</v>
      </c>
      <c r="D37" s="3">
        <v>44169</v>
      </c>
      <c r="E37" s="34" t="s">
        <v>99</v>
      </c>
      <c r="F37" s="37" t="s">
        <v>23</v>
      </c>
      <c r="G37" s="16" t="s">
        <v>24</v>
      </c>
      <c r="H37" s="4">
        <v>45421200</v>
      </c>
      <c r="I37" s="16" t="s">
        <v>24</v>
      </c>
      <c r="J37" s="5"/>
      <c r="K37" s="5"/>
      <c r="L37" s="5"/>
      <c r="M37" s="6"/>
      <c r="N37" s="33">
        <f t="shared" si="1"/>
        <v>117</v>
      </c>
    </row>
    <row r="38" spans="2:14" s="7" customFormat="1" ht="39.950000000000003" customHeight="1">
      <c r="B38" s="1" t="s">
        <v>69</v>
      </c>
      <c r="C38" s="2" t="s">
        <v>38</v>
      </c>
      <c r="D38" s="3">
        <v>44186</v>
      </c>
      <c r="E38" s="21" t="s">
        <v>35</v>
      </c>
      <c r="F38" s="37" t="s">
        <v>23</v>
      </c>
      <c r="G38" s="16" t="s">
        <v>24</v>
      </c>
      <c r="H38" s="4">
        <v>17028000</v>
      </c>
      <c r="I38" s="16" t="s">
        <v>24</v>
      </c>
      <c r="J38" s="5"/>
      <c r="K38" s="5"/>
      <c r="L38" s="5"/>
      <c r="M38" s="6"/>
      <c r="N38" s="33">
        <f t="shared" si="1"/>
        <v>100</v>
      </c>
    </row>
    <row r="39" spans="2:14" s="7" customFormat="1" ht="39.950000000000003" customHeight="1">
      <c r="B39" s="1" t="s">
        <v>70</v>
      </c>
      <c r="C39" s="2" t="s">
        <v>38</v>
      </c>
      <c r="D39" s="3">
        <v>44209</v>
      </c>
      <c r="E39" s="1" t="s">
        <v>90</v>
      </c>
      <c r="F39" s="37" t="s">
        <v>23</v>
      </c>
      <c r="G39" s="16" t="s">
        <v>24</v>
      </c>
      <c r="H39" s="4">
        <v>1035540000</v>
      </c>
      <c r="I39" s="16" t="s">
        <v>24</v>
      </c>
      <c r="J39" s="5"/>
      <c r="K39" s="5"/>
      <c r="L39" s="5"/>
      <c r="M39" s="6"/>
      <c r="N39" s="33">
        <f t="shared" si="1"/>
        <v>77</v>
      </c>
    </row>
    <row r="40" spans="2:14" s="7" customFormat="1" ht="39.950000000000003" customHeight="1">
      <c r="B40" s="1" t="s">
        <v>71</v>
      </c>
      <c r="C40" s="2" t="s">
        <v>38</v>
      </c>
      <c r="D40" s="3">
        <v>44211</v>
      </c>
      <c r="E40" s="34" t="s">
        <v>92</v>
      </c>
      <c r="F40" s="37" t="s">
        <v>23</v>
      </c>
      <c r="G40" s="16" t="s">
        <v>24</v>
      </c>
      <c r="H40" s="4">
        <v>10428000</v>
      </c>
      <c r="I40" s="16" t="s">
        <v>24</v>
      </c>
      <c r="J40" s="5"/>
      <c r="K40" s="5"/>
      <c r="L40" s="5"/>
      <c r="M40" s="6"/>
      <c r="N40" s="33">
        <f t="shared" ref="N40:N56" si="2">DATEDIF(D40,$N$4,"D")</f>
        <v>75</v>
      </c>
    </row>
    <row r="41" spans="2:14" s="7" customFormat="1" ht="39.75" customHeight="1">
      <c r="B41" s="1" t="s">
        <v>72</v>
      </c>
      <c r="C41" s="2" t="s">
        <v>38</v>
      </c>
      <c r="D41" s="3">
        <v>44221</v>
      </c>
      <c r="E41" s="34" t="s">
        <v>100</v>
      </c>
      <c r="F41" s="37" t="s">
        <v>23</v>
      </c>
      <c r="G41" s="16" t="s">
        <v>24</v>
      </c>
      <c r="H41" s="4">
        <v>19800000</v>
      </c>
      <c r="I41" s="16" t="s">
        <v>24</v>
      </c>
      <c r="J41" s="5"/>
      <c r="K41" s="5"/>
      <c r="L41" s="5"/>
      <c r="M41" s="6"/>
      <c r="N41" s="33">
        <f t="shared" si="2"/>
        <v>65</v>
      </c>
    </row>
    <row r="42" spans="2:14" s="7" customFormat="1" ht="39.950000000000003" customHeight="1">
      <c r="B42" s="1" t="s">
        <v>73</v>
      </c>
      <c r="C42" s="2" t="s">
        <v>38</v>
      </c>
      <c r="D42" s="3">
        <v>44221</v>
      </c>
      <c r="E42" s="21" t="s">
        <v>30</v>
      </c>
      <c r="F42" s="37" t="s">
        <v>23</v>
      </c>
      <c r="G42" s="16" t="s">
        <v>24</v>
      </c>
      <c r="H42" s="4">
        <v>1507000</v>
      </c>
      <c r="I42" s="16" t="s">
        <v>24</v>
      </c>
      <c r="J42" s="5"/>
      <c r="K42" s="5"/>
      <c r="L42" s="5"/>
      <c r="M42" s="6"/>
      <c r="N42" s="33">
        <f t="shared" si="2"/>
        <v>65</v>
      </c>
    </row>
    <row r="43" spans="2:14" s="7" customFormat="1" ht="39.950000000000003" customHeight="1">
      <c r="B43" s="1" t="s">
        <v>74</v>
      </c>
      <c r="C43" s="2" t="s">
        <v>38</v>
      </c>
      <c r="D43" s="3">
        <v>44239</v>
      </c>
      <c r="E43" s="22" t="s">
        <v>89</v>
      </c>
      <c r="F43" s="37" t="s">
        <v>23</v>
      </c>
      <c r="G43" s="16" t="s">
        <v>24</v>
      </c>
      <c r="H43" s="4">
        <v>98208000</v>
      </c>
      <c r="I43" s="16" t="s">
        <v>24</v>
      </c>
      <c r="J43" s="5"/>
      <c r="K43" s="5"/>
      <c r="L43" s="5"/>
      <c r="M43" s="6"/>
      <c r="N43" s="33">
        <f t="shared" si="2"/>
        <v>47</v>
      </c>
    </row>
    <row r="44" spans="2:14" s="7" customFormat="1" ht="39.950000000000003" customHeight="1">
      <c r="B44" s="1" t="s">
        <v>75</v>
      </c>
      <c r="C44" s="2" t="s">
        <v>38</v>
      </c>
      <c r="D44" s="3">
        <v>44243</v>
      </c>
      <c r="E44" s="2" t="s">
        <v>27</v>
      </c>
      <c r="F44" s="37" t="s">
        <v>23</v>
      </c>
      <c r="G44" s="16" t="s">
        <v>24</v>
      </c>
      <c r="H44" s="4">
        <v>10340000</v>
      </c>
      <c r="I44" s="16" t="s">
        <v>24</v>
      </c>
      <c r="J44" s="5"/>
      <c r="K44" s="5"/>
      <c r="L44" s="5"/>
      <c r="M44" s="6"/>
      <c r="N44" s="33">
        <f t="shared" si="2"/>
        <v>43</v>
      </c>
    </row>
    <row r="45" spans="2:14" s="7" customFormat="1" ht="39.75" customHeight="1">
      <c r="B45" s="1" t="s">
        <v>76</v>
      </c>
      <c r="C45" s="2" t="s">
        <v>38</v>
      </c>
      <c r="D45" s="3">
        <v>44243</v>
      </c>
      <c r="E45" s="2" t="s">
        <v>27</v>
      </c>
      <c r="F45" s="37" t="s">
        <v>23</v>
      </c>
      <c r="G45" s="16" t="s">
        <v>24</v>
      </c>
      <c r="H45" s="4">
        <v>14520000</v>
      </c>
      <c r="I45" s="16" t="s">
        <v>24</v>
      </c>
      <c r="J45" s="5"/>
      <c r="K45" s="5"/>
      <c r="L45" s="5"/>
      <c r="M45" s="6"/>
      <c r="N45" s="33">
        <f t="shared" si="2"/>
        <v>43</v>
      </c>
    </row>
    <row r="46" spans="2:14" s="7" customFormat="1" ht="39.950000000000003" customHeight="1">
      <c r="B46" s="1" t="s">
        <v>77</v>
      </c>
      <c r="C46" s="2" t="s">
        <v>38</v>
      </c>
      <c r="D46" s="3">
        <v>44249</v>
      </c>
      <c r="E46" s="2" t="s">
        <v>27</v>
      </c>
      <c r="F46" s="37" t="s">
        <v>23</v>
      </c>
      <c r="G46" s="16" t="s">
        <v>24</v>
      </c>
      <c r="H46" s="4">
        <v>1798500</v>
      </c>
      <c r="I46" s="16" t="s">
        <v>24</v>
      </c>
      <c r="J46" s="5"/>
      <c r="K46" s="5"/>
      <c r="L46" s="5"/>
      <c r="M46" s="6"/>
      <c r="N46" s="33">
        <f t="shared" si="2"/>
        <v>37</v>
      </c>
    </row>
    <row r="47" spans="2:14" s="7" customFormat="1" ht="39.950000000000003" customHeight="1">
      <c r="B47" s="1" t="s">
        <v>78</v>
      </c>
      <c r="C47" s="2" t="s">
        <v>38</v>
      </c>
      <c r="D47" s="3">
        <v>44251</v>
      </c>
      <c r="E47" s="2" t="s">
        <v>93</v>
      </c>
      <c r="F47" s="37" t="s">
        <v>23</v>
      </c>
      <c r="G47" s="16" t="s">
        <v>24</v>
      </c>
      <c r="H47" s="4">
        <v>55162800</v>
      </c>
      <c r="I47" s="16" t="s">
        <v>24</v>
      </c>
      <c r="J47" s="5"/>
      <c r="K47" s="5"/>
      <c r="L47" s="5"/>
      <c r="M47" s="6"/>
      <c r="N47" s="33">
        <f t="shared" si="2"/>
        <v>35</v>
      </c>
    </row>
    <row r="48" spans="2:14" s="7" customFormat="1" ht="39.950000000000003" customHeight="1">
      <c r="B48" s="1" t="s">
        <v>79</v>
      </c>
      <c r="C48" s="2" t="s">
        <v>38</v>
      </c>
      <c r="D48" s="3">
        <v>44257</v>
      </c>
      <c r="E48" s="34" t="s">
        <v>27</v>
      </c>
      <c r="F48" s="37" t="s">
        <v>23</v>
      </c>
      <c r="G48" s="16" t="s">
        <v>24</v>
      </c>
      <c r="H48" s="4">
        <v>2552000</v>
      </c>
      <c r="I48" s="16" t="s">
        <v>24</v>
      </c>
      <c r="J48" s="5"/>
      <c r="K48" s="5"/>
      <c r="L48" s="5"/>
      <c r="M48" s="6"/>
      <c r="N48" s="33">
        <f t="shared" si="2"/>
        <v>29</v>
      </c>
    </row>
    <row r="49" spans="2:15" s="7" customFormat="1" ht="39.75" customHeight="1">
      <c r="B49" s="1" t="s">
        <v>80</v>
      </c>
      <c r="C49" s="2" t="s">
        <v>38</v>
      </c>
      <c r="D49" s="3">
        <v>44260</v>
      </c>
      <c r="E49" s="34" t="s">
        <v>94</v>
      </c>
      <c r="F49" s="37" t="s">
        <v>23</v>
      </c>
      <c r="G49" s="16" t="s">
        <v>24</v>
      </c>
      <c r="H49" s="4">
        <v>3168000</v>
      </c>
      <c r="I49" s="16" t="s">
        <v>24</v>
      </c>
      <c r="J49" s="5"/>
      <c r="K49" s="5"/>
      <c r="L49" s="5"/>
      <c r="M49" s="6"/>
      <c r="N49" s="33">
        <f t="shared" si="2"/>
        <v>26</v>
      </c>
    </row>
    <row r="50" spans="2:15" s="7" customFormat="1" ht="39.950000000000003" customHeight="1">
      <c r="B50" s="1" t="s">
        <v>81</v>
      </c>
      <c r="C50" s="2" t="s">
        <v>38</v>
      </c>
      <c r="D50" s="3">
        <v>44260</v>
      </c>
      <c r="E50" s="1" t="s">
        <v>90</v>
      </c>
      <c r="F50" s="37" t="s">
        <v>23</v>
      </c>
      <c r="G50" s="16" t="s">
        <v>24</v>
      </c>
      <c r="H50" s="4">
        <v>180180000</v>
      </c>
      <c r="I50" s="16" t="s">
        <v>24</v>
      </c>
      <c r="J50" s="5"/>
      <c r="K50" s="5"/>
      <c r="L50" s="5"/>
      <c r="M50" s="6"/>
      <c r="N50" s="33">
        <f t="shared" si="2"/>
        <v>26</v>
      </c>
    </row>
    <row r="51" spans="2:15" s="7" customFormat="1" ht="39.950000000000003" customHeight="1">
      <c r="B51" s="1" t="s">
        <v>82</v>
      </c>
      <c r="C51" s="2" t="s">
        <v>38</v>
      </c>
      <c r="D51" s="3">
        <v>44281</v>
      </c>
      <c r="E51" s="21" t="s">
        <v>36</v>
      </c>
      <c r="F51" s="37" t="s">
        <v>23</v>
      </c>
      <c r="G51" s="16" t="s">
        <v>24</v>
      </c>
      <c r="H51" s="4">
        <v>2160000</v>
      </c>
      <c r="I51" s="16" t="s">
        <v>24</v>
      </c>
      <c r="J51" s="5"/>
      <c r="K51" s="5"/>
      <c r="L51" s="5"/>
      <c r="M51" s="6"/>
      <c r="N51" s="33">
        <f t="shared" si="2"/>
        <v>5</v>
      </c>
    </row>
    <row r="52" spans="2:15" s="7" customFormat="1" ht="39.950000000000003" customHeight="1">
      <c r="B52" s="1" t="s">
        <v>83</v>
      </c>
      <c r="C52" s="2" t="s">
        <v>38</v>
      </c>
      <c r="D52" s="3">
        <v>44284</v>
      </c>
      <c r="E52" s="2" t="s">
        <v>101</v>
      </c>
      <c r="F52" s="37" t="s">
        <v>23</v>
      </c>
      <c r="G52" s="16" t="s">
        <v>24</v>
      </c>
      <c r="H52" s="4">
        <v>1222650</v>
      </c>
      <c r="I52" s="16" t="s">
        <v>24</v>
      </c>
      <c r="J52" s="5"/>
      <c r="K52" s="5"/>
      <c r="L52" s="5"/>
      <c r="M52" s="6"/>
      <c r="N52" s="33">
        <f t="shared" si="2"/>
        <v>2</v>
      </c>
      <c r="O52" s="39"/>
    </row>
    <row r="53" spans="2:15" s="7" customFormat="1" ht="39.75" customHeight="1">
      <c r="B53" s="1" t="s">
        <v>95</v>
      </c>
      <c r="C53" s="2" t="s">
        <v>38</v>
      </c>
      <c r="D53" s="3">
        <v>44284</v>
      </c>
      <c r="E53" s="2" t="s">
        <v>96</v>
      </c>
      <c r="F53" s="37" t="s">
        <v>23</v>
      </c>
      <c r="G53" s="16" t="s">
        <v>24</v>
      </c>
      <c r="H53" s="4">
        <v>2887500.0000000005</v>
      </c>
      <c r="I53" s="16" t="s">
        <v>24</v>
      </c>
      <c r="J53" s="5"/>
      <c r="K53" s="5"/>
      <c r="L53" s="5"/>
      <c r="M53" s="6"/>
      <c r="N53" s="36">
        <f t="shared" si="2"/>
        <v>2</v>
      </c>
    </row>
    <row r="54" spans="2:15" s="7" customFormat="1" ht="39.950000000000003" customHeight="1">
      <c r="B54" s="1" t="s">
        <v>95</v>
      </c>
      <c r="C54" s="2" t="s">
        <v>38</v>
      </c>
      <c r="D54" s="3">
        <v>44284</v>
      </c>
      <c r="E54" s="2" t="s">
        <v>97</v>
      </c>
      <c r="F54" s="37" t="s">
        <v>23</v>
      </c>
      <c r="G54" s="16" t="s">
        <v>24</v>
      </c>
      <c r="H54" s="4">
        <v>3878380</v>
      </c>
      <c r="I54" s="16" t="s">
        <v>24</v>
      </c>
      <c r="J54" s="5"/>
      <c r="K54" s="5"/>
      <c r="L54" s="5"/>
      <c r="M54" s="6"/>
      <c r="N54" s="36">
        <f t="shared" si="2"/>
        <v>2</v>
      </c>
    </row>
    <row r="55" spans="2:15" s="7" customFormat="1" ht="39.950000000000003" customHeight="1">
      <c r="B55" s="1" t="s">
        <v>84</v>
      </c>
      <c r="C55" s="2" t="s">
        <v>38</v>
      </c>
      <c r="D55" s="3">
        <v>44286</v>
      </c>
      <c r="E55" s="2" t="s">
        <v>94</v>
      </c>
      <c r="F55" s="37" t="s">
        <v>23</v>
      </c>
      <c r="G55" s="16" t="s">
        <v>24</v>
      </c>
      <c r="H55" s="4">
        <v>1280400</v>
      </c>
      <c r="I55" s="16" t="s">
        <v>24</v>
      </c>
      <c r="J55" s="5"/>
      <c r="K55" s="5"/>
      <c r="L55" s="5"/>
      <c r="M55" s="6"/>
      <c r="N55" s="36">
        <f t="shared" si="2"/>
        <v>0</v>
      </c>
    </row>
    <row r="56" spans="2:15" s="7" customFormat="1" ht="39.75" customHeight="1">
      <c r="B56" s="1" t="s">
        <v>85</v>
      </c>
      <c r="C56" s="2" t="s">
        <v>38</v>
      </c>
      <c r="D56" s="3">
        <v>44286</v>
      </c>
      <c r="E56" s="34" t="s">
        <v>27</v>
      </c>
      <c r="F56" s="37" t="s">
        <v>23</v>
      </c>
      <c r="G56" s="16" t="s">
        <v>24</v>
      </c>
      <c r="H56" s="4">
        <v>10758000</v>
      </c>
      <c r="I56" s="16" t="s">
        <v>24</v>
      </c>
      <c r="J56" s="5"/>
      <c r="K56" s="5"/>
      <c r="L56" s="5"/>
      <c r="M56" s="6"/>
      <c r="N56" s="36">
        <f t="shared" si="2"/>
        <v>0</v>
      </c>
    </row>
    <row r="57" spans="2:15" s="7" customFormat="1" ht="39.950000000000003" customHeight="1">
      <c r="B57" s="1"/>
      <c r="C57" s="2"/>
      <c r="D57" s="3"/>
      <c r="E57" s="2"/>
      <c r="F57" s="37"/>
      <c r="G57" s="16"/>
      <c r="H57" s="4"/>
      <c r="I57" s="16"/>
      <c r="J57" s="5"/>
      <c r="K57" s="5"/>
      <c r="L57" s="5"/>
      <c r="M57" s="6"/>
      <c r="N57" s="33"/>
    </row>
    <row r="58" spans="2:15" s="7" customFormat="1" ht="39.950000000000003" customHeight="1">
      <c r="B58" s="1"/>
      <c r="C58" s="2"/>
      <c r="D58" s="3"/>
      <c r="E58" s="2"/>
      <c r="F58" s="37"/>
      <c r="G58" s="16"/>
      <c r="H58" s="4"/>
      <c r="I58" s="16"/>
      <c r="J58" s="5"/>
      <c r="K58" s="5"/>
      <c r="L58" s="5"/>
      <c r="M58" s="6"/>
      <c r="N58" s="33"/>
    </row>
    <row r="59" spans="2:15" s="7" customFormat="1" ht="39.950000000000003" customHeight="1">
      <c r="B59" s="1"/>
      <c r="C59" s="2"/>
      <c r="D59" s="3"/>
      <c r="E59" s="2"/>
      <c r="F59" s="37"/>
      <c r="G59" s="16"/>
      <c r="H59" s="4"/>
      <c r="I59" s="16"/>
      <c r="J59" s="5"/>
      <c r="K59" s="5"/>
      <c r="L59" s="5"/>
      <c r="M59" s="6"/>
      <c r="N59" s="33"/>
    </row>
    <row r="60" spans="2:15" s="7" customFormat="1" ht="39.950000000000003" customHeight="1">
      <c r="B60" s="8"/>
      <c r="C60" s="9"/>
      <c r="D60" s="10"/>
      <c r="E60" s="11"/>
      <c r="F60" s="8"/>
      <c r="G60" s="12"/>
      <c r="H60" s="13"/>
      <c r="I60" s="14"/>
      <c r="J60" s="11"/>
      <c r="K60" s="11"/>
      <c r="L60" s="11"/>
      <c r="M60" s="15"/>
      <c r="N60" s="17"/>
    </row>
    <row r="61" spans="2:15" s="7" customFormat="1" ht="35.1" customHeight="1">
      <c r="B61" s="7" t="s">
        <v>15</v>
      </c>
      <c r="N61" s="17"/>
    </row>
    <row r="62" spans="2:15" s="7" customFormat="1" ht="35.1" customHeight="1">
      <c r="B62" s="20" t="s">
        <v>16</v>
      </c>
      <c r="N62" s="17"/>
    </row>
    <row r="63" spans="2:15" s="7" customFormat="1" ht="35.1" customHeight="1">
      <c r="N63" s="17"/>
    </row>
    <row r="64" spans="2:15" ht="35.1" customHeight="1">
      <c r="J64" s="20" t="s">
        <v>17</v>
      </c>
      <c r="K64" s="20" t="s">
        <v>18</v>
      </c>
    </row>
    <row r="65" spans="10:11" ht="35.1" customHeight="1">
      <c r="J65" s="20" t="s">
        <v>19</v>
      </c>
      <c r="K65" s="20" t="s">
        <v>20</v>
      </c>
    </row>
    <row r="66" spans="10:11">
      <c r="J66" s="20" t="s">
        <v>21</v>
      </c>
      <c r="K66" s="20"/>
    </row>
    <row r="67" spans="10:11">
      <c r="J67" s="20" t="s">
        <v>22</v>
      </c>
      <c r="K67" s="20"/>
    </row>
  </sheetData>
  <autoFilter ref="A6:O56">
    <sortState ref="B8:O87">
      <sortCondition ref="D6:D85"/>
    </sortState>
  </autoFilter>
  <sortState ref="B96:J120">
    <sortCondition ref="D96:D120"/>
  </sortState>
  <mergeCells count="10">
    <mergeCell ref="H5:H6"/>
    <mergeCell ref="I5:I6"/>
    <mergeCell ref="J5:L5"/>
    <mergeCell ref="M5:M6"/>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伊東　敦嗣／Ito,Atsushi</cp:lastModifiedBy>
  <cp:lastPrinted>2020-07-29T02:56:17Z</cp:lastPrinted>
  <dcterms:created xsi:type="dcterms:W3CDTF">2017-08-30T05:24:36Z</dcterms:created>
  <dcterms:modified xsi:type="dcterms:W3CDTF">2021-07-02T02:59:37Z</dcterms:modified>
</cp:coreProperties>
</file>